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egorastremskij/Yandex.Disk-info@daritop.ru.localized/COSMOTOP/Рецепты/"/>
    </mc:Choice>
  </mc:AlternateContent>
  <xr:revisionPtr revIDLastSave="0" documentId="13_ncr:1_{2A9C6CE8-462C-7742-9E4E-4391BA71AEA4}" xr6:coauthVersionLast="47" xr6:coauthVersionMax="47" xr10:uidLastSave="{00000000-0000-0000-0000-000000000000}"/>
  <bookViews>
    <workbookView xWindow="100" yWindow="1600" windowWidth="25600" windowHeight="15500" xr2:uid="{00000000-000D-0000-FFFF-FFFF00000000}"/>
  </bookViews>
  <sheets>
    <sheet name="Шампунь — расчё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5" i="1"/>
  <c r="C17" i="1"/>
</calcChain>
</file>

<file path=xl/sharedStrings.xml><?xml version="1.0" encoding="utf-8"?>
<sst xmlns="http://schemas.openxmlformats.org/spreadsheetml/2006/main" count="41" uniqueCount="41">
  <si>
    <t>Масса партии (г) — измените это значение</t>
  </si>
  <si>
    <t>Компонент</t>
  </si>
  <si>
    <t>%</t>
  </si>
  <si>
    <t>Граммы</t>
  </si>
  <si>
    <t>Заметки</t>
  </si>
  <si>
    <t>Дистиллированная вода</t>
  </si>
  <si>
    <t>Катионная гуаровая камедь</t>
  </si>
  <si>
    <t>Polyquaternium-10</t>
  </si>
  <si>
    <t>Активное вещество 70%</t>
  </si>
  <si>
    <t>Активное вещество 50%</t>
  </si>
  <si>
    <t>Активное вещество 45%</t>
  </si>
  <si>
    <t>PEG-7 Glyceryl Cocoate</t>
  </si>
  <si>
    <t>Со-ПАВ/смягчитель</t>
  </si>
  <si>
    <t>Гидролизованный шёлк</t>
  </si>
  <si>
    <t>Phenoxyethanol (и) Ethylhexylglycerin</t>
  </si>
  <si>
    <t>ИТОГО</t>
  </si>
  <si>
    <t>Примечания:</t>
  </si>
  <si>
    <t>Глицерин</t>
  </si>
  <si>
    <t>При необходимости скорректируйте вязкость солью (NaCl) или загустителем.</t>
  </si>
  <si>
    <t>Целевой pH 5.2–5.8.</t>
  </si>
  <si>
    <t>INCI</t>
  </si>
  <si>
    <t>Поликуватерниум-10 (Polyquaternium-10)</t>
  </si>
  <si>
    <t>Пантенол (раствор 75%)</t>
  </si>
  <si>
    <t>Экусил 9010 (Phenoxyethanol и Ethylhexylglycerin)</t>
  </si>
  <si>
    <t>Ароматизатор или эфирное масло</t>
  </si>
  <si>
    <t>Aqua (Water)</t>
  </si>
  <si>
    <t>Glycerin</t>
  </si>
  <si>
    <t>Guar Hydroxypropyltrimonium Chloride</t>
  </si>
  <si>
    <t>Sodium Laureth Sulfate (and) Water</t>
  </si>
  <si>
    <t>Caprylyl/Capryl Glucoside</t>
  </si>
  <si>
    <t>Cocamidopropyl Betaine</t>
  </si>
  <si>
    <t>Hydrolyzed Silk</t>
  </si>
  <si>
    <t>Panthenol (and) Water</t>
  </si>
  <si>
    <t>Phenoxyethanol (and) Ethylhexylglycerin</t>
  </si>
  <si>
    <t>Fragrance (or) Essential Oil</t>
  </si>
  <si>
    <t>Лауретсульфат натрия</t>
  </si>
  <si>
    <t>Каприл/каприл глюкозид</t>
  </si>
  <si>
    <t>Кокамидопропилбетаин</t>
  </si>
  <si>
    <t>ПЭГ-7 глицерил кокоат</t>
  </si>
  <si>
    <t>Изменяйте массу партии в ячейке C2 — граммы пересчитаются автоматически.</t>
  </si>
  <si>
    <t>Формула: Мягкий шампунь с шелком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</si>
</sst>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9C4"/>
        <bgColor rgb="FFFFF9C4"/>
      </patternFill>
    </fill>
    <fill>
      <patternFill patternType="solid">
        <fgColor rgb="FFE3F2FD"/>
        <bgColor rgb="FFE3F2FD"/>
      </patternFill>
    </fill>
    <fill>
      <patternFill patternType="solid">
        <fgColor rgb="FF88D177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/>
    <xf numFmtId="0" fontId="2" fillId="0" borderId="0" xfId="0" applyFont="1"/>
    <xf numFmtId="0" fontId="1" fillId="0" borderId="0" xfId="0" applyFont="1"/>
    <xf numFmtId="0" fontId="4" fillId="4" borderId="0" xfId="1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88D177"/>
      <color rgb="FF5DD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0</xdr:row>
      <xdr:rowOff>0</xdr:rowOff>
    </xdr:from>
    <xdr:to>
      <xdr:col>0</xdr:col>
      <xdr:colOff>2247900</xdr:colOff>
      <xdr:row>2</xdr:row>
      <xdr:rowOff>13138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EFBBE57-21B0-AEF5-AA37-CDEE98135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" y="0"/>
          <a:ext cx="1612900" cy="444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smotop.ru/myagkiy-shampun-s-shelkom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B6" sqref="B6"/>
    </sheetView>
  </sheetViews>
  <sheetFormatPr baseColWidth="10" defaultColWidth="8.83203125" defaultRowHeight="15" x14ac:dyDescent="0.2"/>
  <cols>
    <col min="1" max="1" width="38" customWidth="1"/>
    <col min="2" max="2" width="41.83203125" customWidth="1"/>
    <col min="3" max="3" width="12.1640625" customWidth="1"/>
    <col min="4" max="4" width="17.33203125" customWidth="1"/>
    <col min="5" max="5" width="25" customWidth="1"/>
  </cols>
  <sheetData>
    <row r="1" spans="1:5" ht="19" x14ac:dyDescent="0.25">
      <c r="A1" s="7"/>
      <c r="B1" s="8" t="s">
        <v>40</v>
      </c>
    </row>
    <row r="2" spans="1:5" x14ac:dyDescent="0.2">
      <c r="A2" s="7"/>
      <c r="B2" t="s">
        <v>0</v>
      </c>
      <c r="C2" s="1">
        <v>100</v>
      </c>
    </row>
    <row r="4" spans="1:5" x14ac:dyDescent="0.2">
      <c r="A4" s="2" t="s">
        <v>20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x14ac:dyDescent="0.2">
      <c r="A5" t="s">
        <v>25</v>
      </c>
      <c r="B5" t="s">
        <v>5</v>
      </c>
      <c r="C5" s="4">
        <v>50.27</v>
      </c>
      <c r="D5" s="4">
        <f>C5*$C$2/100</f>
        <v>50.27</v>
      </c>
      <c r="E5" s="3"/>
    </row>
    <row r="6" spans="1:5" x14ac:dyDescent="0.2">
      <c r="A6" t="s">
        <v>26</v>
      </c>
      <c r="B6" t="s">
        <v>17</v>
      </c>
      <c r="C6" s="4">
        <v>5</v>
      </c>
      <c r="D6" s="4">
        <f t="shared" ref="D6:D17" si="0">C6*$C$2/100</f>
        <v>5</v>
      </c>
      <c r="E6" s="3"/>
    </row>
    <row r="7" spans="1:5" x14ac:dyDescent="0.2">
      <c r="A7" t="s">
        <v>27</v>
      </c>
      <c r="B7" t="s">
        <v>6</v>
      </c>
      <c r="C7" s="4">
        <v>0.5</v>
      </c>
      <c r="D7" s="4">
        <f t="shared" si="0"/>
        <v>0.5</v>
      </c>
      <c r="E7" s="3"/>
    </row>
    <row r="8" spans="1:5" x14ac:dyDescent="0.2">
      <c r="A8" t="s">
        <v>7</v>
      </c>
      <c r="B8" t="s">
        <v>21</v>
      </c>
      <c r="C8" s="4">
        <v>0.3</v>
      </c>
      <c r="D8" s="4">
        <f t="shared" si="0"/>
        <v>0.3</v>
      </c>
      <c r="E8" s="3"/>
    </row>
    <row r="9" spans="1:5" x14ac:dyDescent="0.2">
      <c r="A9" t="s">
        <v>28</v>
      </c>
      <c r="B9" t="s">
        <v>35</v>
      </c>
      <c r="C9" s="4">
        <v>12.26</v>
      </c>
      <c r="D9" s="4">
        <f t="shared" si="0"/>
        <v>12.26</v>
      </c>
      <c r="E9" s="3" t="s">
        <v>8</v>
      </c>
    </row>
    <row r="10" spans="1:5" x14ac:dyDescent="0.2">
      <c r="A10" t="s">
        <v>29</v>
      </c>
      <c r="B10" t="s">
        <v>36</v>
      </c>
      <c r="C10" s="4">
        <v>18</v>
      </c>
      <c r="D10" s="4">
        <f t="shared" si="0"/>
        <v>18</v>
      </c>
      <c r="E10" s="3" t="s">
        <v>9</v>
      </c>
    </row>
    <row r="11" spans="1:5" x14ac:dyDescent="0.2">
      <c r="A11" t="s">
        <v>30</v>
      </c>
      <c r="B11" t="s">
        <v>37</v>
      </c>
      <c r="C11" s="4">
        <v>10</v>
      </c>
      <c r="D11" s="4">
        <f t="shared" si="0"/>
        <v>10</v>
      </c>
      <c r="E11" s="3" t="s">
        <v>10</v>
      </c>
    </row>
    <row r="12" spans="1:5" x14ac:dyDescent="0.2">
      <c r="A12" t="s">
        <v>11</v>
      </c>
      <c r="B12" t="s">
        <v>38</v>
      </c>
      <c r="C12" s="4">
        <v>0.5</v>
      </c>
      <c r="D12" s="4">
        <f t="shared" si="0"/>
        <v>0.5</v>
      </c>
      <c r="E12" s="3" t="s">
        <v>12</v>
      </c>
    </row>
    <row r="13" spans="1:5" x14ac:dyDescent="0.2">
      <c r="A13" t="s">
        <v>31</v>
      </c>
      <c r="B13" t="s">
        <v>13</v>
      </c>
      <c r="C13" s="4">
        <v>1</v>
      </c>
      <c r="D13" s="4">
        <f t="shared" si="0"/>
        <v>1</v>
      </c>
      <c r="E13" s="3"/>
    </row>
    <row r="14" spans="1:5" x14ac:dyDescent="0.2">
      <c r="A14" t="s">
        <v>32</v>
      </c>
      <c r="B14" t="s">
        <v>22</v>
      </c>
      <c r="C14" s="4">
        <v>0.67</v>
      </c>
      <c r="D14" s="4">
        <f t="shared" si="0"/>
        <v>0.67</v>
      </c>
      <c r="E14" s="3"/>
    </row>
    <row r="15" spans="1:5" x14ac:dyDescent="0.2">
      <c r="A15" t="s">
        <v>33</v>
      </c>
      <c r="B15" t="s">
        <v>23</v>
      </c>
      <c r="C15" s="4">
        <v>1</v>
      </c>
      <c r="D15" s="4">
        <f t="shared" si="0"/>
        <v>1</v>
      </c>
      <c r="E15" s="3" t="s">
        <v>14</v>
      </c>
    </row>
    <row r="16" spans="1:5" x14ac:dyDescent="0.2">
      <c r="A16" t="s">
        <v>34</v>
      </c>
      <c r="B16" t="s">
        <v>24</v>
      </c>
      <c r="C16" s="4">
        <v>0.5</v>
      </c>
      <c r="D16" s="4">
        <f t="shared" si="0"/>
        <v>0.5</v>
      </c>
      <c r="E16" s="3"/>
    </row>
    <row r="17" spans="1:5" x14ac:dyDescent="0.2">
      <c r="A17" s="5"/>
      <c r="B17" s="5" t="s">
        <v>15</v>
      </c>
      <c r="C17" s="4">
        <f>SUM(C5:C16)</f>
        <v>100</v>
      </c>
      <c r="D17" s="4">
        <f t="shared" si="0"/>
        <v>100</v>
      </c>
      <c r="E17" s="3"/>
    </row>
    <row r="19" spans="1:5" x14ac:dyDescent="0.2">
      <c r="A19" s="6" t="s">
        <v>16</v>
      </c>
    </row>
    <row r="20" spans="1:5" x14ac:dyDescent="0.2">
      <c r="A20" t="s">
        <v>39</v>
      </c>
    </row>
    <row r="21" spans="1:5" x14ac:dyDescent="0.2">
      <c r="A21" t="s">
        <v>19</v>
      </c>
    </row>
    <row r="22" spans="1:5" x14ac:dyDescent="0.2">
      <c r="A22" t="s">
        <v>18</v>
      </c>
    </row>
  </sheetData>
  <dataConsolidate/>
  <mergeCells count="1">
    <mergeCell ref="A1:A2"/>
  </mergeCells>
  <hyperlinks>
    <hyperlink ref="B1" r:id="rId1" xr:uid="{A68AC998-E94C-FC4A-8FA3-2B6160C859ED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Шампунь — расчёт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Егор Ага</cp:lastModifiedBy>
  <dcterms:created xsi:type="dcterms:W3CDTF">2025-10-16T20:15:31Z</dcterms:created>
  <dcterms:modified xsi:type="dcterms:W3CDTF">2025-10-16T21:32:59Z</dcterms:modified>
</cp:coreProperties>
</file>